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812"/>
  <workbookPr showInkAnnotation="0" autoCompressPictures="0"/>
  <bookViews>
    <workbookView xWindow="-33060" yWindow="1540" windowWidth="26480" windowHeight="16680" tabRatio="500"/>
  </bookViews>
  <sheets>
    <sheet name="Sheet1" sheetId="1" r:id="rId1"/>
    <sheet name="Answers" sheetId="2" r:id="rId2"/>
  </sheets>
  <definedNames>
    <definedName name="OutputIsoFile" localSheetId="0">Sheet1!$H$12:$N$39</definedName>
    <definedName name="OutputIsoFile_1" localSheetId="0">Sheet1!$N$43:$S$74</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5" i="2" l="1"/>
  <c r="B3" i="2"/>
</calcChain>
</file>

<file path=xl/connections.xml><?xml version="1.0" encoding="utf-8"?>
<connections xmlns="http://schemas.openxmlformats.org/spreadsheetml/2006/main">
  <connection id="1" name="OutputIsoFile.txt" type="6" refreshedVersion="0" background="1" saveData="1">
    <textPr fileType="mac" sourceFile="Macintosh HD:Users:askew:Desktop:Aug2013Plots:scans:OutputIsoFile.txt" tab="0" comma="1">
      <textFields count="6">
        <textField/>
        <textField/>
        <textField/>
        <textField/>
        <textField/>
        <textField/>
      </textFields>
    </textPr>
  </connection>
  <connection id="2" name="OutputIsoFile.txt1" type="6" refreshedVersion="0" background="1" saveData="1">
    <textPr fileType="mac" sourceFile="Macintosh HD:Users:askew:Desktop:Aug2013Plots:scans:OutputIsoFile.txt" tab="0" comma="1">
      <textFields count="6">
        <textField/>
        <textField/>
        <textField/>
        <textField/>
        <textField/>
        <textField/>
      </textFields>
    </textPr>
  </connection>
</connections>
</file>

<file path=xl/sharedStrings.xml><?xml version="1.0" encoding="utf-8"?>
<sst xmlns="http://schemas.openxmlformats.org/spreadsheetml/2006/main" count="42" uniqueCount="29">
  <si>
    <t>Charged Hadrons</t>
  </si>
  <si>
    <t>h</t>
  </si>
  <si>
    <t>f</t>
  </si>
  <si>
    <t>pT</t>
  </si>
  <si>
    <t>dR</t>
  </si>
  <si>
    <t>dZ</t>
  </si>
  <si>
    <t>Dxy</t>
  </si>
  <si>
    <t>Neutral Hadrons</t>
  </si>
  <si>
    <t>Photon Particles</t>
  </si>
  <si>
    <t>Effective Area:</t>
  </si>
  <si>
    <t>Rho:</t>
  </si>
  <si>
    <t>Charged Particles in Cone:</t>
  </si>
  <si>
    <t>Use for your Isolation calculation:</t>
  </si>
  <si>
    <t>Photon pT</t>
  </si>
  <si>
    <t>Neutral Particles in Cone:</t>
  </si>
  <si>
    <t>Photon Particles in Cone:</t>
  </si>
  <si>
    <t>Sum:</t>
  </si>
  <si>
    <t>EA * Rho</t>
  </si>
  <si>
    <t>Subtracted:</t>
  </si>
  <si>
    <t>Isolated?</t>
  </si>
  <si>
    <t>NO</t>
  </si>
  <si>
    <t>Charged Hadron Isolation:</t>
  </si>
  <si>
    <t>RhoSubtracted:</t>
  </si>
  <si>
    <t>Cut Value Medium:</t>
  </si>
  <si>
    <t>Pass Medium</t>
  </si>
  <si>
    <t>Neutral Hadron Isolation:</t>
  </si>
  <si>
    <t>YES</t>
  </si>
  <si>
    <t>Photon Particle Isolation:</t>
  </si>
  <si>
    <t>Isolated Photon?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</si>
</sst>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Symbol"/>
    </font>
    <font>
      <sz val="11"/>
      <color theme="1"/>
      <name val="Calibri"/>
      <scheme val="minor"/>
    </font>
    <font>
      <sz val="12"/>
      <color rgb="FF3366FF"/>
      <name val="Calibri"/>
      <scheme val="minor"/>
    </font>
    <font>
      <sz val="12"/>
      <color rgb="FF008000"/>
      <name val="Calibri"/>
      <scheme val="minor"/>
    </font>
    <font>
      <sz val="12"/>
      <color rgb="FFC352BC"/>
      <name val="Calibri"/>
      <scheme val="minor"/>
    </font>
    <font>
      <sz val="12"/>
      <color rgb="FFCE3CC1"/>
      <name val="Calibri"/>
      <scheme val="minor"/>
    </font>
    <font>
      <sz val="8"/>
      <name val="Calibri"/>
      <family val="2"/>
      <scheme val="minor"/>
    </font>
  </fonts>
  <fills count="2">
    <fill>
      <patternFill patternType="none"/>
    </fill>
    <fill>
      <patternFill patternType="gray125"/>
    </fill>
  </fills>
  <borders count="1">
    <border>
      <left/>
      <right/>
      <top/>
      <bottom/>
      <diagonal/>
    </border>
  </borders>
  <cellStyleXfs count="5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
    <xf numFmtId="0" fontId="0" fillId="0" borderId="0" xfId="0"/>
    <xf numFmtId="0" fontId="3" fillId="0" borderId="0" xfId="0" applyFont="1" applyAlignment="1">
      <alignment horizontal="right"/>
    </xf>
    <xf numFmtId="0" fontId="4" fillId="0" borderId="0" xfId="0" applyFont="1" applyAlignment="1">
      <alignment horizontal="right"/>
    </xf>
    <xf numFmtId="0" fontId="0" fillId="0" borderId="0" xfId="0" applyAlignment="1">
      <alignment horizontal="right"/>
    </xf>
    <xf numFmtId="0" fontId="5" fillId="0" borderId="0" xfId="0" applyFont="1"/>
    <xf numFmtId="0" fontId="6" fillId="0" borderId="0" xfId="0" applyFont="1"/>
    <xf numFmtId="0" fontId="7" fillId="0" borderId="0" xfId="0" applyFont="1"/>
    <xf numFmtId="0" fontId="8" fillId="0" borderId="0" xfId="0" applyFont="1"/>
  </cellXfs>
  <cellStyles count="5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connections" Target="connections.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247651" y="63500"/>
    <xdr:ext cx="7664450" cy="4801552"/>
    <xdr:grpSp>
      <xdr:nvGrpSpPr>
        <xdr:cNvPr id="6" name="Group 5"/>
        <xdr:cNvGrpSpPr/>
      </xdr:nvGrpSpPr>
      <xdr:grpSpPr>
        <a:xfrm>
          <a:off x="247651" y="63500"/>
          <a:ext cx="7664450" cy="4801552"/>
          <a:chOff x="247650" y="63500"/>
          <a:chExt cx="8649651" cy="4849688"/>
        </a:xfrm>
      </xdr:grpSpPr>
      <xdr:pic>
        <xdr:nvPicPr>
          <xdr:cNvPr id="5" name="Picture 4" descr="IsoLeg.pd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400000">
            <a:off x="6182200" y="-657699"/>
            <a:ext cx="1993902" cy="3436300"/>
          </a:xfrm>
          <a:prstGeom prst="rect">
            <a:avLst/>
          </a:prstGeom>
        </xdr:spPr>
      </xdr:pic>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624122" y="-38211"/>
            <a:ext cx="4574927" cy="5327872"/>
          </a:xfrm>
          <a:prstGeom prst="rect">
            <a:avLst/>
          </a:prstGeom>
        </xdr:spPr>
      </xdr:pic>
    </xdr:grpSp>
    <xdr:clientData/>
  </xdr:absoluteAnchor>
  <xdr:absoluteAnchor>
    <xdr:pos x="4940300" y="1968500"/>
    <xdr:ext cx="3848100" cy="2692400"/>
    <xdr:sp macro="" textlink="">
      <xdr:nvSpPr>
        <xdr:cNvPr id="7" name="TextBox 6"/>
        <xdr:cNvSpPr txBox="1"/>
      </xdr:nvSpPr>
      <xdr:spPr>
        <a:xfrm>
          <a:off x="4940300" y="1968500"/>
          <a:ext cx="3848100" cy="269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Shown</a:t>
          </a:r>
          <a:r>
            <a:rPr lang="en-US" sz="1400" baseline="0"/>
            <a:t> graphically are all the particles surrounding the photon candidate in a cone of dR&lt;0.5.  The black line here represents a cone of dR&lt; 0.3.  Based upon your knowledge of what particles to include, exclude, and the calculation of the isolation, calculate the isolation values for this photon.  Is this candidate isolated? You can use the marked space below  to copy and sum up the pT of the particles you think are included in the isolation.  Also note that the rho value and the effective area are given.</a:t>
          </a:r>
          <a:endParaRPr lang="en-US" sz="1400"/>
        </a:p>
      </xdr:txBody>
    </xdr:sp>
    <xdr:clientData/>
  </xdr:absoluteAnchor>
</xdr:wsDr>
</file>

<file path=xl/queryTables/queryTable1.xml><?xml version="1.0" encoding="utf-8"?>
<queryTable xmlns="http://schemas.openxmlformats.org/spreadsheetml/2006/main" name="OutputIsoFile_1" connectionId="2" autoFormatId="0" applyNumberFormats="0" applyBorderFormats="0" applyFontFormats="1" applyPatternFormats="1" applyAlignmentFormats="0" applyWidthHeightFormats="0"/>
</file>

<file path=xl/queryTables/queryTable2.xml><?xml version="1.0" encoding="utf-8"?>
<queryTable xmlns="http://schemas.openxmlformats.org/spreadsheetml/2006/main" name="OutputIsoFile"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queryTable" Target="../queryTables/queryTable1.xml"/><Relationship Id="rId3"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42"/>
  <sheetViews>
    <sheetView tabSelected="1" showRuler="0" workbookViewId="0">
      <selection activeCell="N40" sqref="N40"/>
    </sheetView>
  </sheetViews>
  <sheetFormatPr baseColWidth="10" defaultRowHeight="15" x14ac:dyDescent="0"/>
  <cols>
    <col min="1" max="1" width="21.83203125" customWidth="1"/>
    <col min="7" max="7" width="11" customWidth="1"/>
    <col min="8" max="8" width="15.33203125" customWidth="1"/>
    <col min="9" max="9" width="8.1640625" bestFit="1" customWidth="1"/>
    <col min="10" max="10" width="6.1640625" bestFit="1" customWidth="1"/>
    <col min="11" max="11" width="7.1640625" bestFit="1" customWidth="1"/>
    <col min="12" max="12" width="7.1640625" customWidth="1"/>
    <col min="13" max="13" width="15" customWidth="1"/>
    <col min="14" max="14" width="10.1640625" bestFit="1" customWidth="1"/>
    <col min="15" max="15" width="5.83203125" customWidth="1"/>
    <col min="16" max="17" width="6.1640625" customWidth="1"/>
    <col min="18" max="18" width="8.83203125" customWidth="1"/>
    <col min="19" max="19" width="9.1640625" customWidth="1"/>
  </cols>
  <sheetData>
    <row r="1" spans="13:19" ht="16">
      <c r="M1" t="s">
        <v>0</v>
      </c>
      <c r="N1" s="1" t="s">
        <v>1</v>
      </c>
      <c r="O1" s="1" t="s">
        <v>2</v>
      </c>
      <c r="P1" s="2" t="s">
        <v>3</v>
      </c>
      <c r="Q1" s="3" t="s">
        <v>4</v>
      </c>
      <c r="R1" s="3" t="s">
        <v>5</v>
      </c>
      <c r="S1" s="3" t="s">
        <v>6</v>
      </c>
    </row>
    <row r="2" spans="13:19">
      <c r="N2" s="4">
        <v>1.1499999999999999</v>
      </c>
      <c r="O2" s="4">
        <v>-2.4300000000000002</v>
      </c>
      <c r="P2" s="4">
        <v>2.4300000000000002</v>
      </c>
      <c r="Q2" s="4">
        <v>0.25900000000000001</v>
      </c>
      <c r="R2" s="4">
        <v>0.96799999999999997</v>
      </c>
      <c r="S2" s="4">
        <v>-1.92E-3</v>
      </c>
    </row>
    <row r="3" spans="13:19">
      <c r="N3" s="4">
        <v>1.33</v>
      </c>
      <c r="O3" s="4">
        <v>-2.88</v>
      </c>
      <c r="P3" s="4">
        <v>0.26100000000000001</v>
      </c>
      <c r="Q3" s="4">
        <v>0.40799999999999997</v>
      </c>
      <c r="R3" s="4">
        <v>-2.4900000000000002</v>
      </c>
      <c r="S3" s="4">
        <v>2.9499999999999998E-2</v>
      </c>
    </row>
    <row r="4" spans="13:19">
      <c r="N4" s="4">
        <v>1.28</v>
      </c>
      <c r="O4" s="4">
        <v>-2.66</v>
      </c>
      <c r="P4" s="4">
        <v>0.29799999999999999</v>
      </c>
      <c r="Q4" s="4">
        <v>0.216</v>
      </c>
      <c r="R4" s="4">
        <v>9.93</v>
      </c>
      <c r="S4" s="4">
        <v>-2.7799999999999999E-3</v>
      </c>
    </row>
    <row r="5" spans="13:19">
      <c r="N5" s="4">
        <v>1.57</v>
      </c>
      <c r="O5" s="4">
        <v>-2.34</v>
      </c>
      <c r="P5" s="4">
        <v>0.43</v>
      </c>
      <c r="Q5" s="4">
        <v>0.215</v>
      </c>
      <c r="R5" s="4">
        <v>10.1</v>
      </c>
      <c r="S5" s="4">
        <v>1.2800000000000001E-2</v>
      </c>
    </row>
    <row r="6" spans="13:19">
      <c r="N6" s="4">
        <v>1.44</v>
      </c>
      <c r="O6" s="4">
        <v>-2.25</v>
      </c>
      <c r="P6" s="4">
        <v>0.39400000000000002</v>
      </c>
      <c r="Q6" s="4">
        <v>0.23300000000000001</v>
      </c>
      <c r="R6" s="4">
        <v>-8.9899999999999997E-3</v>
      </c>
      <c r="S6" s="4">
        <v>-1.0200000000000001E-2</v>
      </c>
    </row>
    <row r="7" spans="13:19">
      <c r="N7" s="4">
        <v>1.21</v>
      </c>
      <c r="O7" s="4">
        <v>-2.6</v>
      </c>
      <c r="P7" s="4">
        <v>0.61299999999999999</v>
      </c>
      <c r="Q7" s="4">
        <v>0.23</v>
      </c>
      <c r="R7" s="4">
        <v>0.98399999999999999</v>
      </c>
      <c r="S7" s="4">
        <v>-1.8800000000000001E-2</v>
      </c>
    </row>
    <row r="8" spans="13:19">
      <c r="N8" s="4">
        <v>1.1000000000000001</v>
      </c>
      <c r="O8" s="4">
        <v>-2.27</v>
      </c>
      <c r="P8" s="4">
        <v>0.49299999999999999</v>
      </c>
      <c r="Q8" s="4">
        <v>0.373</v>
      </c>
      <c r="R8" s="4">
        <v>0.109</v>
      </c>
      <c r="S8" s="4">
        <v>-1.5599999999999999E-2</v>
      </c>
    </row>
    <row r="9" spans="13:19">
      <c r="N9" s="4">
        <v>1.77</v>
      </c>
      <c r="O9" s="4">
        <v>-2.68</v>
      </c>
      <c r="P9" s="4">
        <v>0.65600000000000003</v>
      </c>
      <c r="Q9" s="4">
        <v>0.41399999999999998</v>
      </c>
      <c r="R9" s="4">
        <v>13.9</v>
      </c>
      <c r="S9" s="4">
        <v>-10.9</v>
      </c>
    </row>
    <row r="10" spans="13:19">
      <c r="N10" s="4">
        <v>1.66</v>
      </c>
      <c r="O10" s="4">
        <v>-2.9</v>
      </c>
      <c r="P10" s="4">
        <v>1.53</v>
      </c>
      <c r="Q10" s="4">
        <v>0.49399999999999999</v>
      </c>
      <c r="R10" s="4">
        <v>2.81E-2</v>
      </c>
      <c r="S10" s="4">
        <v>6.5500000000000003E-3</v>
      </c>
    </row>
    <row r="11" spans="13:19">
      <c r="N11" s="4">
        <v>1.76</v>
      </c>
      <c r="O11" s="4">
        <v>-2.83</v>
      </c>
      <c r="P11" s="4">
        <v>1.83</v>
      </c>
      <c r="Q11" s="4">
        <v>0.497</v>
      </c>
      <c r="R11" s="4">
        <v>-4.13</v>
      </c>
      <c r="S11" s="4">
        <v>5.4200000000000003E-3</v>
      </c>
    </row>
    <row r="12" spans="13:19">
      <c r="N12" s="4">
        <v>1.61</v>
      </c>
      <c r="O12" s="4">
        <v>-2.6</v>
      </c>
      <c r="P12" s="4">
        <v>3.21</v>
      </c>
      <c r="Q12" s="4">
        <v>0.23799999999999999</v>
      </c>
      <c r="R12" s="4">
        <v>0.94799999999999995</v>
      </c>
      <c r="S12" s="4">
        <v>2.16E-3</v>
      </c>
    </row>
    <row r="13" spans="13:19">
      <c r="N13" s="4">
        <v>1.5</v>
      </c>
      <c r="O13" s="4">
        <v>-2.58</v>
      </c>
      <c r="P13" s="4">
        <v>1.97</v>
      </c>
      <c r="Q13" s="4">
        <v>0.13600000000000001</v>
      </c>
      <c r="R13" s="4">
        <v>0.97</v>
      </c>
      <c r="S13" s="4">
        <v>1.23E-2</v>
      </c>
    </row>
    <row r="14" spans="13:19">
      <c r="N14" s="4">
        <v>1.41</v>
      </c>
      <c r="O14" s="4">
        <v>-2.2799999999999998</v>
      </c>
      <c r="P14" s="4">
        <v>2.25</v>
      </c>
      <c r="Q14" s="4">
        <v>0.20699999999999999</v>
      </c>
      <c r="R14" s="4">
        <v>1.1900000000000001E-2</v>
      </c>
      <c r="S14" s="4">
        <v>4.5199999999999998E-4</v>
      </c>
    </row>
    <row r="15" spans="13:19">
      <c r="N15" s="4">
        <v>1.44</v>
      </c>
      <c r="O15" s="4">
        <v>-2.7</v>
      </c>
      <c r="P15" s="4">
        <v>0.19700000000000001</v>
      </c>
      <c r="Q15" s="4">
        <v>0.221</v>
      </c>
      <c r="R15" s="4">
        <v>3.04E-2</v>
      </c>
      <c r="S15" s="4">
        <v>2.6800000000000001E-2</v>
      </c>
    </row>
    <row r="16" spans="13:19">
      <c r="N16" s="4">
        <v>0.94899999999999995</v>
      </c>
      <c r="O16" s="4">
        <v>-2.3199999999999998</v>
      </c>
      <c r="P16" s="4">
        <v>1.17</v>
      </c>
      <c r="Q16" s="4">
        <v>0.48499999999999999</v>
      </c>
      <c r="R16" s="4">
        <v>6.3</v>
      </c>
      <c r="S16" s="4">
        <v>1.1900000000000001E-2</v>
      </c>
    </row>
    <row r="17" spans="1:19">
      <c r="N17" s="4">
        <v>1.38</v>
      </c>
      <c r="O17" s="4">
        <v>-2.5499999999999998</v>
      </c>
      <c r="P17" s="4">
        <v>2.2200000000000002</v>
      </c>
      <c r="Q17" s="4">
        <v>7.5999999999999998E-2</v>
      </c>
      <c r="R17" s="4">
        <v>20</v>
      </c>
      <c r="S17" s="4">
        <v>-7.9899999999999999E-2</v>
      </c>
    </row>
    <row r="18" spans="1:19">
      <c r="M18" t="s">
        <v>7</v>
      </c>
    </row>
    <row r="19" spans="1:19">
      <c r="N19" s="5">
        <v>1.79</v>
      </c>
      <c r="O19" s="5">
        <v>-2.71</v>
      </c>
      <c r="P19" s="5">
        <v>0.76500000000000001</v>
      </c>
      <c r="Q19" s="5">
        <v>0.44800000000000001</v>
      </c>
    </row>
    <row r="20" spans="1:19">
      <c r="N20" s="5">
        <v>1.6</v>
      </c>
      <c r="O20" s="5">
        <v>-2.4</v>
      </c>
      <c r="P20" s="5">
        <v>1.43</v>
      </c>
      <c r="Q20" s="5">
        <v>0.21299999999999999</v>
      </c>
    </row>
    <row r="21" spans="1:19">
      <c r="N21" s="5">
        <v>1.53</v>
      </c>
      <c r="O21" s="5">
        <v>-2.31</v>
      </c>
      <c r="P21" s="5">
        <v>1.34</v>
      </c>
      <c r="Q21" s="5">
        <v>0.21199999999999999</v>
      </c>
    </row>
    <row r="22" spans="1:19">
      <c r="N22" s="5">
        <v>1.19</v>
      </c>
      <c r="O22" s="5">
        <v>-2.4900000000000002</v>
      </c>
      <c r="P22" s="5">
        <v>0.52</v>
      </c>
      <c r="Q22" s="5">
        <v>0.218</v>
      </c>
    </row>
    <row r="23" spans="1:19">
      <c r="M23" t="s">
        <v>8</v>
      </c>
    </row>
    <row r="24" spans="1:19">
      <c r="N24" s="7">
        <v>1.1200000000000001</v>
      </c>
      <c r="O24" s="7">
        <v>-2.61</v>
      </c>
      <c r="P24" s="7">
        <v>0.86199999999999999</v>
      </c>
      <c r="Q24" s="7">
        <v>0.314</v>
      </c>
    </row>
    <row r="25" spans="1:19">
      <c r="N25" s="7">
        <v>1.06</v>
      </c>
      <c r="O25" s="7">
        <v>-2.73</v>
      </c>
      <c r="P25" s="7">
        <v>0.47799999999999998</v>
      </c>
      <c r="Q25" s="7">
        <v>0.42299999999999999</v>
      </c>
    </row>
    <row r="26" spans="1:19">
      <c r="H26" t="s">
        <v>9</v>
      </c>
      <c r="N26" s="7">
        <v>1.41</v>
      </c>
      <c r="O26" s="7">
        <v>-2.1800000000000002</v>
      </c>
      <c r="P26" s="7">
        <v>0.75</v>
      </c>
      <c r="Q26" s="7">
        <v>0.30399999999999999</v>
      </c>
    </row>
    <row r="27" spans="1:19">
      <c r="H27" t="s">
        <v>0</v>
      </c>
      <c r="I27">
        <v>1.2E-2</v>
      </c>
      <c r="N27" s="7">
        <v>1.1100000000000001</v>
      </c>
      <c r="O27" s="7">
        <v>-2.73</v>
      </c>
      <c r="P27" s="7">
        <v>0.27100000000000002</v>
      </c>
      <c r="Q27" s="7">
        <v>0.38300000000000001</v>
      </c>
    </row>
    <row r="28" spans="1:19">
      <c r="A28" t="s">
        <v>12</v>
      </c>
      <c r="C28" t="s">
        <v>17</v>
      </c>
      <c r="D28" t="s">
        <v>18</v>
      </c>
      <c r="H28" t="s">
        <v>7</v>
      </c>
      <c r="I28">
        <v>0.03</v>
      </c>
      <c r="N28" s="7">
        <v>1.04</v>
      </c>
      <c r="O28" s="7">
        <v>-2.57</v>
      </c>
      <c r="P28" s="7">
        <v>0.26800000000000002</v>
      </c>
      <c r="Q28" s="7">
        <v>0.372</v>
      </c>
    </row>
    <row r="29" spans="1:19">
      <c r="A29" t="s">
        <v>11</v>
      </c>
      <c r="B29" s="4"/>
      <c r="H29" t="s">
        <v>8</v>
      </c>
      <c r="I29">
        <v>0.13</v>
      </c>
      <c r="N29" s="7">
        <v>1.04</v>
      </c>
      <c r="O29" s="7">
        <v>-2.81</v>
      </c>
      <c r="P29" s="7">
        <v>0.22700000000000001</v>
      </c>
      <c r="Q29" s="7">
        <v>0.49099999999999999</v>
      </c>
      <c r="S29" s="6"/>
    </row>
    <row r="30" spans="1:19">
      <c r="N30" s="7">
        <v>1.34</v>
      </c>
      <c r="O30" s="7">
        <v>-2.66</v>
      </c>
      <c r="P30" s="7">
        <v>0.17799999999999999</v>
      </c>
      <c r="Q30" s="7">
        <v>0.19</v>
      </c>
    </row>
    <row r="31" spans="1:19">
      <c r="H31" t="s">
        <v>10</v>
      </c>
      <c r="I31">
        <v>13.6006</v>
      </c>
      <c r="N31" s="7">
        <v>1.03</v>
      </c>
      <c r="O31" s="7">
        <v>-2.74</v>
      </c>
      <c r="P31" s="7">
        <v>0.35</v>
      </c>
      <c r="Q31" s="7">
        <v>0.45800000000000002</v>
      </c>
    </row>
    <row r="32" spans="1:19">
      <c r="N32" s="7">
        <v>1.2</v>
      </c>
      <c r="O32" s="7">
        <v>-2.76</v>
      </c>
      <c r="P32" s="7">
        <v>0.182</v>
      </c>
      <c r="Q32" s="7">
        <v>0.34699999999999998</v>
      </c>
    </row>
    <row r="33" spans="1:9">
      <c r="A33" t="s">
        <v>16</v>
      </c>
      <c r="F33" t="s">
        <v>19</v>
      </c>
      <c r="H33" t="s">
        <v>13</v>
      </c>
      <c r="I33">
        <v>20.008700000000001</v>
      </c>
    </row>
    <row r="34" spans="1:9">
      <c r="A34" t="s">
        <v>14</v>
      </c>
    </row>
    <row r="37" spans="1:9">
      <c r="A37" t="s">
        <v>16</v>
      </c>
    </row>
    <row r="38" spans="1:9">
      <c r="A38" t="s">
        <v>15</v>
      </c>
    </row>
    <row r="42" spans="1:9">
      <c r="A42" t="s">
        <v>16</v>
      </c>
    </row>
  </sheetData>
  <phoneticPr fontId="9" type="noConversion"/>
  <pageMargins left="0.75" right="0.75" top="1" bottom="1" header="0.5" footer="0.5"/>
  <pageSetup scale="59"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
  <sheetViews>
    <sheetView showRuler="0" workbookViewId="0"/>
  </sheetViews>
  <sheetFormatPr baseColWidth="10" defaultRowHeight="15" x14ac:dyDescent="0"/>
  <cols>
    <col min="1" max="1" width="22.33203125" customWidth="1"/>
    <col min="2" max="2" width="17.1640625" customWidth="1"/>
    <col min="3" max="3" width="15" customWidth="1"/>
  </cols>
  <sheetData>
    <row r="2" spans="1:11">
      <c r="A2" t="s">
        <v>21</v>
      </c>
      <c r="B2" t="s">
        <v>22</v>
      </c>
      <c r="C2" t="s">
        <v>23</v>
      </c>
      <c r="E2" t="s">
        <v>24</v>
      </c>
    </row>
    <row r="3" spans="1:11">
      <c r="A3">
        <v>2.8410000000000002</v>
      </c>
      <c r="B3">
        <f>A3-0.012*13.6006</f>
        <v>2.6777928000000002</v>
      </c>
      <c r="C3">
        <v>1.5</v>
      </c>
      <c r="E3" t="s">
        <v>20</v>
      </c>
    </row>
    <row r="4" spans="1:11">
      <c r="A4" t="s">
        <v>25</v>
      </c>
      <c r="B4" t="s">
        <v>22</v>
      </c>
      <c r="C4" t="s">
        <v>23</v>
      </c>
      <c r="E4" t="s">
        <v>24</v>
      </c>
    </row>
    <row r="5" spans="1:11">
      <c r="A5">
        <v>3.29</v>
      </c>
      <c r="B5">
        <f>A5-0.03*13.6006</f>
        <v>2.8819819999999998</v>
      </c>
      <c r="C5">
        <v>1.8003499999999999</v>
      </c>
      <c r="E5" t="s">
        <v>20</v>
      </c>
    </row>
    <row r="6" spans="1:11">
      <c r="A6" t="s">
        <v>27</v>
      </c>
      <c r="B6" t="s">
        <v>22</v>
      </c>
      <c r="C6" t="s">
        <v>23</v>
      </c>
      <c r="E6" t="s">
        <v>24</v>
      </c>
    </row>
    <row r="7" spans="1:11">
      <c r="A7">
        <v>0.17799999999999999</v>
      </c>
      <c r="B7">
        <v>0</v>
      </c>
      <c r="C7">
        <v>0.80004299999999995</v>
      </c>
      <c r="E7" t="s">
        <v>26</v>
      </c>
      <c r="I7" t="s">
        <v>28</v>
      </c>
      <c r="K7" t="s">
        <v>20</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Answers</vt:lpstr>
    </vt:vector>
  </TitlesOfParts>
  <Company>FSU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Askew</dc:creator>
  <cp:lastModifiedBy>Andrew Askew</cp:lastModifiedBy>
  <cp:lastPrinted>2013-09-27T15:07:35Z</cp:lastPrinted>
  <dcterms:created xsi:type="dcterms:W3CDTF">2013-09-26T15:59:49Z</dcterms:created>
  <dcterms:modified xsi:type="dcterms:W3CDTF">2013-09-27T15:08:33Z</dcterms:modified>
</cp:coreProperties>
</file>